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Tabellenblatt1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dd.MM.yyyy"/>
    <numFmt numFmtId="165" formatCode="#,##0 €"/>
  </numFmts>
  <fonts count="14">
    <font>
      <name val="Arial"/>
      <color rgb="FF000000"/>
      <sz val="10"/>
      <scheme val="minor"/>
    </font>
    <font>
      <name val="Arial"/>
      <b val="1"/>
      <color theme="1"/>
      <sz val="16"/>
      <scheme val="minor"/>
    </font>
    <font>
      <name val="Arial"/>
      <color theme="1"/>
      <scheme val="minor"/>
    </font>
    <font>
      <name val="Arial"/>
      <b val="1"/>
      <color theme="1"/>
      <scheme val="minor"/>
    </font>
    <font>
      <b val="1"/>
      <color rgb="001F4E79"/>
      <sz val="16"/>
    </font>
    <font>
      <b val="1"/>
    </font>
    <font>
      <b val="1"/>
      <color rgb="00FFFFFF"/>
    </font>
    <font>
      <b val="1"/>
      <sz val="12"/>
    </font>
    <font>
      <b val="1"/>
      <color rgb="001F4E79"/>
      <sz val="11"/>
    </font>
    <font>
      <sz val="10"/>
    </font>
    <font>
      <b val="1"/>
      <sz val="10"/>
    </font>
    <font>
      <i val="1"/>
      <color rgb="00666666"/>
      <sz val="9"/>
    </font>
    <font>
      <b val="1"/>
      <color rgb="00FFFFFF"/>
      <sz val="11"/>
    </font>
    <font>
      <b val="1"/>
      <color rgb="00000000"/>
      <sz val="11"/>
    </font>
  </fonts>
  <fills count="11">
    <fill>
      <patternFill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00FFFDE7"/>
      </patternFill>
    </fill>
    <fill>
      <patternFill patternType="solid">
        <fgColor rgb="001F4E79"/>
      </patternFill>
    </fill>
    <fill>
      <patternFill patternType="solid">
        <fgColor rgb="00F2F2F2"/>
      </patternFill>
    </fill>
    <fill>
      <patternFill patternType="solid">
        <fgColor rgb="00FFFFFF"/>
      </patternFill>
    </fill>
    <fill>
      <patternFill patternType="solid">
        <fgColor rgb="00D6E3F8"/>
      </patternFill>
    </fill>
    <fill>
      <patternFill patternType="solid">
        <fgColor rgb="00E8F5E9"/>
      </patternFill>
    </fill>
    <fill>
      <patternFill patternType="solid">
        <fgColor rgb="00BDD7EE"/>
      </patternFill>
    </fill>
  </fills>
  <borders count="9">
    <border/>
    <border>
      <left style="thick">
        <color rgb="FF9900FF"/>
      </left>
      <top style="thick">
        <color rgb="FF9900FF"/>
      </top>
      <bottom style="thick">
        <color rgb="FF9900FF"/>
      </bottom>
    </border>
    <border>
      <top style="thick">
        <color rgb="FF9900FF"/>
      </top>
      <bottom style="thick">
        <color rgb="FF9900FF"/>
      </bottom>
    </border>
    <border>
      <right style="thick">
        <color rgb="FF9900FF"/>
      </right>
      <top style="thick">
        <color rgb="FF9900FF"/>
      </top>
      <bottom style="thick">
        <color rgb="FF9900FF"/>
      </bottom>
    </border>
    <border>
      <left style="thin"/>
      <right style="thin"/>
      <top style="thin"/>
      <bottom style="thin"/>
    </border>
    <border>
      <left style="medium"/>
      <right style="medium"/>
      <top style="medium"/>
      <bottom style="medium"/>
    </border>
    <border>
      <right style="thin"/>
      <bottom style="thin"/>
    </border>
    <border>
      <right style="thin"/>
    </border>
    <border>
      <bottom style="thin"/>
    </border>
  </borders>
  <cellStyleXfs count="1">
    <xf numFmtId="0" fontId="0" fillId="0" borderId="0"/>
  </cellStyleXfs>
  <cellXfs count="40">
    <xf numFmtId="0" fontId="0" fillId="0" borderId="0" applyAlignment="1" pivotButton="0" quotePrefix="0" xfId="0">
      <alignment vertical="bottom"/>
    </xf>
    <xf numFmtId="0" fontId="1" fillId="0" borderId="0" pivotButton="0" quotePrefix="0" xfId="0"/>
    <xf numFmtId="0" fontId="2" fillId="0" borderId="0" pivotButton="0" quotePrefix="0" xfId="0"/>
    <xf numFmtId="0" fontId="2" fillId="0" borderId="0" pivotButton="0" quotePrefix="0" xfId="0"/>
    <xf numFmtId="0" fontId="2" fillId="0" borderId="0" pivotButton="0" quotePrefix="0" xfId="0"/>
    <xf numFmtId="0" fontId="3" fillId="0" borderId="0" applyAlignment="1" pivotButton="0" quotePrefix="0" xfId="0">
      <alignment horizontal="center"/>
    </xf>
    <xf numFmtId="0" fontId="3" fillId="2" borderId="0" applyAlignment="1" pivotButton="0" quotePrefix="0" xfId="0">
      <alignment horizontal="center"/>
    </xf>
    <xf numFmtId="0" fontId="2" fillId="0" borderId="0" pivotButton="0" quotePrefix="0" xfId="0"/>
    <xf numFmtId="164" fontId="2" fillId="0" borderId="0" pivotButton="0" quotePrefix="0" xfId="0"/>
    <xf numFmtId="0" fontId="2" fillId="2" borderId="0" pivotButton="0" quotePrefix="0" xfId="0"/>
    <xf numFmtId="0" fontId="2" fillId="3" borderId="0" pivotButton="0" quotePrefix="0" xfId="0"/>
    <xf numFmtId="0" fontId="2" fillId="0" borderId="1" pivotButton="0" quotePrefix="0" xfId="0"/>
    <xf numFmtId="0" fontId="2" fillId="0" borderId="2" pivotButton="0" quotePrefix="0" xfId="0"/>
    <xf numFmtId="0" fontId="2" fillId="0" borderId="3" pivotButton="0" quotePrefix="0" xfId="0"/>
    <xf numFmtId="0" fontId="0" fillId="0" borderId="0" pivotButton="0" quotePrefix="0" xfId="0"/>
    <xf numFmtId="0" fontId="4" fillId="0" borderId="0" pivotButton="0" quotePrefix="0" xfId="0"/>
    <xf numFmtId="0" fontId="8" fillId="0" borderId="0" pivotButton="0" quotePrefix="0" xfId="0"/>
    <xf numFmtId="0" fontId="9" fillId="9" borderId="0" pivotButton="0" quotePrefix="0" xfId="0"/>
    <xf numFmtId="0" fontId="10" fillId="9" borderId="0" pivotButton="0" quotePrefix="0" xfId="0"/>
    <xf numFmtId="0" fontId="5" fillId="0" borderId="0" pivotButton="0" quotePrefix="0" xfId="0"/>
    <xf numFmtId="0" fontId="0" fillId="4" borderId="4" applyProtection="1" pivotButton="0" quotePrefix="0" xfId="0">
      <protection locked="0" hidden="0"/>
    </xf>
    <xf numFmtId="0" fontId="0" fillId="0" borderId="4" pivotButton="0" quotePrefix="0" xfId="0"/>
    <xf numFmtId="0" fontId="6" fillId="5" borderId="4" applyAlignment="1" pivotButton="0" quotePrefix="0" xfId="0">
      <alignment horizontal="center" vertical="center"/>
    </xf>
    <xf numFmtId="0" fontId="2" fillId="6" borderId="4" applyAlignment="1" pivotButton="0" quotePrefix="0" xfId="0">
      <alignment horizontal="center"/>
    </xf>
    <xf numFmtId="0" fontId="2" fillId="4" borderId="4" applyProtection="1" pivotButton="0" quotePrefix="0" xfId="0">
      <protection locked="0" hidden="0"/>
    </xf>
    <xf numFmtId="164" fontId="2" fillId="4" borderId="4" applyProtection="1" pivotButton="0" quotePrefix="0" xfId="0">
      <protection locked="0" hidden="0"/>
    </xf>
    <xf numFmtId="0" fontId="2" fillId="2" borderId="4" pivotButton="0" quotePrefix="0" xfId="0"/>
    <xf numFmtId="0" fontId="2" fillId="6" borderId="4" applyAlignment="1" pivotButton="0" quotePrefix="0" xfId="0">
      <alignment horizontal="right"/>
    </xf>
    <xf numFmtId="0" fontId="2" fillId="7" borderId="4" applyAlignment="1" pivotButton="0" quotePrefix="0" xfId="0">
      <alignment horizontal="center"/>
    </xf>
    <xf numFmtId="0" fontId="10" fillId="0" borderId="0" pivotButton="0" quotePrefix="0" xfId="0"/>
    <xf numFmtId="0" fontId="9" fillId="0" borderId="0" pivotButton="0" quotePrefix="0" xfId="0"/>
    <xf numFmtId="0" fontId="7" fillId="0" borderId="1" applyAlignment="1" pivotButton="0" quotePrefix="0" xfId="0">
      <alignment horizontal="right"/>
    </xf>
    <xf numFmtId="165" fontId="7" fillId="8" borderId="5" pivotButton="0" quotePrefix="0" xfId="0"/>
    <xf numFmtId="0" fontId="11" fillId="0" borderId="0" pivotButton="0" quotePrefix="0" xfId="0"/>
    <xf numFmtId="0" fontId="5" fillId="0" borderId="6" pivotButton="0" quotePrefix="0" xfId="0"/>
    <xf numFmtId="0" fontId="0" fillId="0" borderId="8" applyProtection="1" pivotButton="0" quotePrefix="0" xfId="0">
      <protection locked="0" hidden="0"/>
    </xf>
    <xf numFmtId="0" fontId="0" fillId="0" borderId="8" pivotButton="0" quotePrefix="0" xfId="0"/>
    <xf numFmtId="0" fontId="0" fillId="0" borderId="6" pivotButton="0" quotePrefix="0" xfId="0"/>
    <xf numFmtId="0" fontId="12" fillId="5" borderId="4" applyAlignment="1" pivotButton="0" quotePrefix="0" xfId="0">
      <alignment horizontal="center" vertical="center"/>
    </xf>
    <xf numFmtId="0" fontId="13" fillId="10" borderId="4" applyAlignment="1" pivotButton="0" quotePrefix="0" xfId="0">
      <alignment horizontal="center" vertical="center"/>
    </xf>
  </cellXfs>
  <cellStyles count="1">
    <cellStyle name="Normal" xfId="0" builtinId="0"/>
  </cellStyles>
  <dxfs count="4">
    <dxf>
      <font/>
      <fill>
        <patternFill/>
      </fill>
      <border/>
    </dxf>
    <dxf>
      <font/>
      <fill>
        <patternFill patternType="solid">
          <fgColor rgb="FF8989EB"/>
          <bgColor rgb="FF8989EB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8E7FC"/>
          <bgColor rgb="FFE8E7FC"/>
        </patternFill>
      </fill>
      <border/>
    </dxf>
  </dxfs>
  <tableStyles count="1" defaultTableStyle="TableStyleMedium9" defaultPivotStyle="PivotStyleLight16">
    <tableStyle name="Tabellenblatt1-style" pivot="0" count="3">
      <tableStyleElement type="headerRow" dxfId="1"/>
      <tableStyleElement type="firstRowStripe" dxfId="2"/>
      <tableStyleElement type="secondRowStripe" dxfId="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6</col>
      <colOff>0</colOff>
      <row>0</row>
      <rowOff>0</rowOff>
    </from>
    <ext cx="190500" cy="200025"/>
    <pic>
      <nvPicPr>
        <cNvPr id="0" name="image1.png"/>
        <cNvPicPr preferRelativeResize="0"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 fLocksWithSheet="0"/>
  </oneCellAnchor>
</wsDr>
</file>

<file path=xl/tables/table1.xml><?xml version="1.0" encoding="utf-8"?>
<table xmlns="http://schemas.openxmlformats.org/spreadsheetml/2006/main" id="1" name="Table_1" displayName="Table_1" ref="A5:I26" headerRowCount="0">
  <tableColumns count="9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</tableColumns>
  <tableStyleInfo name="Tabellenblatt1-style" showFirstColumn="1" showLastColumn="1" showRowStripes="1" showColumnStripes="0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Relationship Type="http://schemas.openxmlformats.org/officeDocument/2006/relationships/table" Target="/xl/tables/table1.xml" Id="rId2"/></Relationships>
</file>

<file path=xl/worksheets/sheet1.xml><?xml version="1.0" encoding="utf-8"?>
<worksheet xmlns="http://schemas.openxmlformats.org/spreadsheetml/2006/main">
  <sheetPr>
    <outlinePr summaryRight="0"/>
    <pageSetUpPr/>
  </sheetPr>
  <dimension ref="A1:L31"/>
  <sheetViews>
    <sheetView workbookViewId="0">
      <selection activeCell="A1" sqref="A1"/>
    </sheetView>
  </sheetViews>
  <sheetFormatPr baseColWidth="8" defaultColWidth="12.63" defaultRowHeight="15.75" customHeight="1" outlineLevelRow="1"/>
  <cols>
    <col width="5" customWidth="1" style="14" min="1" max="1"/>
    <col width="22" customWidth="1" style="14" min="2" max="2"/>
    <col width="14" customWidth="1" style="14" min="3" max="3"/>
    <col width="14" customWidth="1" style="14" min="4" max="4"/>
    <col width="14" customWidth="1" style="14" min="5" max="5"/>
    <col width="17" customWidth="1" style="14" min="6" max="6"/>
    <col width="14" customWidth="1" style="14" min="7" max="7"/>
    <col width="2" customWidth="1" style="14" min="8" max="8"/>
    <col width="12" customWidth="1" style="14" min="9" max="9"/>
    <col width="3" customWidth="1" style="14" min="10" max="10"/>
    <col width="28" customWidth="1" style="14" min="11" max="11"/>
    <col width="30" customWidth="1" style="14" min="12" max="12"/>
  </cols>
  <sheetData>
    <row r="1" outlineLevel="1" s="14">
      <c r="C1" s="15" t="inlineStr">
        <is>
          <t>7. Holzkirchner Markt-Pokal (am 22.02.2026)</t>
        </is>
      </c>
      <c r="G1" s="7" t="n"/>
      <c r="K1" s="16" t="inlineStr">
        <is>
          <t>Gebührenübersicht</t>
        </is>
      </c>
    </row>
    <row r="2" outlineLevel="1" s="14">
      <c r="K2" s="17" t="inlineStr">
        <is>
          <t>Elemente I, II, III:</t>
        </is>
      </c>
      <c r="L2" s="18" t="inlineStr">
        <is>
          <t>30 €</t>
        </is>
      </c>
    </row>
    <row r="3">
      <c r="B3" s="34" t="inlineStr">
        <is>
          <t>Meldender Verein:</t>
        </is>
      </c>
      <c r="C3" s="36" t="n"/>
      <c r="D3" s="36" t="n"/>
      <c r="E3" s="37" t="n"/>
      <c r="K3" s="17" t="inlineStr">
        <is>
          <t>Elemente IV:</t>
        </is>
      </c>
      <c r="L3" s="18" t="inlineStr">
        <is>
          <t>35 €</t>
        </is>
      </c>
    </row>
    <row r="4">
      <c r="K4" s="17" t="inlineStr">
        <is>
          <t>Freiläufer &amp; Young Adult Bronze:</t>
        </is>
      </c>
      <c r="L4" s="18" t="inlineStr">
        <is>
          <t>40 €</t>
        </is>
      </c>
    </row>
    <row r="5" ht="22" customHeight="1" s="14">
      <c r="A5" s="39" t="inlineStr">
        <is>
          <t>Nr.</t>
        </is>
      </c>
      <c r="B5" s="39" t="inlineStr">
        <is>
          <t>Kategorie</t>
        </is>
      </c>
      <c r="C5" s="39" t="inlineStr">
        <is>
          <t>Vorname</t>
        </is>
      </c>
      <c r="D5" s="39" t="inlineStr">
        <is>
          <t>Nachname</t>
        </is>
      </c>
      <c r="E5" s="39" t="inlineStr">
        <is>
          <t>Geburtsdatum</t>
        </is>
      </c>
      <c r="F5" s="39" t="inlineStr">
        <is>
          <t>Sportpassnummer</t>
        </is>
      </c>
      <c r="G5" s="39" t="inlineStr">
        <is>
          <t>Kürklasse</t>
        </is>
      </c>
      <c r="H5" s="39" t="inlineStr"/>
      <c r="I5" s="39" t="inlineStr">
        <is>
          <t>Gebühr in €</t>
        </is>
      </c>
      <c r="K5" s="17" t="inlineStr">
        <is>
          <t>Restliche Küren:</t>
        </is>
      </c>
      <c r="L5" s="18" t="inlineStr">
        <is>
          <t>45 €</t>
        </is>
      </c>
    </row>
    <row r="6">
      <c r="A6" s="23" t="n">
        <v>1</v>
      </c>
      <c r="B6" s="24" t="n"/>
      <c r="C6" s="24" t="n"/>
      <c r="D6" s="24" t="n"/>
      <c r="E6" s="25" t="n"/>
      <c r="F6" s="24" t="n"/>
      <c r="G6" s="24" t="n"/>
      <c r="H6" s="26" t="n"/>
      <c r="I6" s="27">
        <f>IF(B6="", 0, IF(OR(B6="Elemente I", B6="Elemente II", B6="Elemente III"), 30, IF(B6="Elemente IV", 35, IF(OR(B6="Freiläufer", B6="Young Adult Bronze"), 40, 45))))</f>
        <v/>
      </c>
    </row>
    <row r="7">
      <c r="A7" s="28" t="n">
        <v>2</v>
      </c>
      <c r="B7" s="24" t="n"/>
      <c r="C7" s="24" t="n"/>
      <c r="D7" s="24" t="n"/>
      <c r="E7" s="25" t="n"/>
      <c r="F7" s="24" t="n"/>
      <c r="G7" s="24" t="n"/>
      <c r="H7" s="26" t="n"/>
      <c r="I7" s="27">
        <f>IF(B7="", 0, IF(OR(B7="Elemente I", B7="Elemente II", B7="Elemente III"), 30, IF(B7="Elemente IV", 35, IF(OR(B7="Freiläufer", B7="Young Adult Bronze"), 40, 45))))</f>
        <v/>
      </c>
      <c r="K7" s="16" t="inlineStr">
        <is>
          <t>Wichtige Fristen</t>
        </is>
      </c>
    </row>
    <row r="8">
      <c r="A8" s="23" t="n">
        <v>3</v>
      </c>
      <c r="B8" s="24" t="n"/>
      <c r="C8" s="24" t="n"/>
      <c r="D8" s="24" t="n"/>
      <c r="E8" s="25" t="n"/>
      <c r="F8" s="24" t="n"/>
      <c r="G8" s="24" t="n"/>
      <c r="H8" s="26" t="n"/>
      <c r="I8" s="27">
        <f>IF(B8="", 0, IF(OR(B8="Elemente I", B8="Elemente II", B8="Elemente III"), 30, IF(B8="Elemente IV", 35, IF(OR(B8="Freiläufer", B8="Young Adult Bronze"), 40, 45))))</f>
        <v/>
      </c>
      <c r="K8" s="17" t="inlineStr">
        <is>
          <t>Meldeschluss:</t>
        </is>
      </c>
      <c r="L8" s="18" t="inlineStr">
        <is>
          <t>16.01.2026</t>
        </is>
      </c>
    </row>
    <row r="9">
      <c r="A9" s="28" t="n">
        <v>4</v>
      </c>
      <c r="B9" s="24" t="n"/>
      <c r="C9" s="24" t="n"/>
      <c r="D9" s="24" t="n"/>
      <c r="E9" s="25" t="n"/>
      <c r="F9" s="24" t="n"/>
      <c r="G9" s="24" t="n"/>
      <c r="H9" s="26" t="n"/>
      <c r="I9" s="27">
        <f>IF(B9="", 0, IF(OR(B9="Elemente I", B9="Elemente II", B9="Elemente III"), 30, IF(B9="Elemente IV", 35, IF(OR(B9="Freiläufer", B9="Young Adult Bronze"), 40, 45))))</f>
        <v/>
      </c>
      <c r="K9" s="17" t="inlineStr">
        <is>
          <t>Musikabgabe:</t>
        </is>
      </c>
      <c r="L9" s="18" t="inlineStr">
        <is>
          <t>01.02.2026</t>
        </is>
      </c>
    </row>
    <row r="10">
      <c r="A10" s="23" t="n">
        <v>5</v>
      </c>
      <c r="B10" s="24" t="n"/>
      <c r="C10" s="24" t="n"/>
      <c r="D10" s="24" t="n"/>
      <c r="E10" s="25" t="n"/>
      <c r="F10" s="24" t="n"/>
      <c r="G10" s="24" t="n"/>
      <c r="H10" s="26" t="n"/>
      <c r="I10" s="27">
        <f>IF(B10="", 0, IF(OR(B10="Elemente I", B10="Elemente II", B10="Elemente III"), 30, IF(B10="Elemente IV", 35, IF(OR(B10="Freiläufer", B10="Young Adult Bronze"), 40, 45))))</f>
        <v/>
      </c>
      <c r="K10" s="17" t="inlineStr">
        <is>
          <t>Ummeldung bis:</t>
        </is>
      </c>
      <c r="L10" s="18" t="inlineStr">
        <is>
          <t>02.02.2026</t>
        </is>
      </c>
    </row>
    <row r="11">
      <c r="A11" s="28" t="n">
        <v>6</v>
      </c>
      <c r="B11" s="24" t="n"/>
      <c r="C11" s="24" t="n"/>
      <c r="D11" s="24" t="n"/>
      <c r="E11" s="25" t="n"/>
      <c r="F11" s="24" t="n"/>
      <c r="G11" s="24" t="n"/>
      <c r="H11" s="26" t="n"/>
      <c r="I11" s="27">
        <f>IF(B11="", 0, IF(OR(B11="Elemente I", B11="Elemente II", B11="Elemente III"), 30, IF(B11="Elemente IV", 35, IF(OR(B11="Freiläufer", B11="Young Adult Bronze"), 40, 45))))</f>
        <v/>
      </c>
      <c r="K11" s="17" t="inlineStr">
        <is>
          <t>Wettkampf:</t>
        </is>
      </c>
      <c r="L11" s="18" t="inlineStr">
        <is>
          <t>22.02.2026</t>
        </is>
      </c>
    </row>
    <row r="12">
      <c r="A12" s="23" t="n">
        <v>7</v>
      </c>
      <c r="B12" s="24" t="n"/>
      <c r="C12" s="24" t="n"/>
      <c r="D12" s="24" t="n"/>
      <c r="E12" s="25" t="n"/>
      <c r="F12" s="24" t="n"/>
      <c r="G12" s="24" t="n"/>
      <c r="H12" s="26" t="n"/>
      <c r="I12" s="27">
        <f>IF(B12="", 0, IF(OR(B12="Elemente I", B12="Elemente II", B12="Elemente III"), 30, IF(B12="Elemente IV", 35, IF(OR(B12="Freiläufer", B12="Young Adult Bronze"), 40, 45))))</f>
        <v/>
      </c>
    </row>
    <row r="13">
      <c r="A13" s="28" t="n">
        <v>8</v>
      </c>
      <c r="B13" s="24" t="n"/>
      <c r="C13" s="24" t="n"/>
      <c r="D13" s="24" t="n"/>
      <c r="E13" s="25" t="n"/>
      <c r="F13" s="24" t="n"/>
      <c r="G13" s="24" t="n"/>
      <c r="H13" s="26" t="n"/>
      <c r="I13" s="27">
        <f>IF(B13="", 0, IF(OR(B13="Elemente I", B13="Elemente II", B13="Elemente III"), 30, IF(B13="Elemente IV", 35, IF(OR(B13="Freiläufer", B13="Young Adult Bronze"), 40, 45))))</f>
        <v/>
      </c>
      <c r="K13" s="16" t="inlineStr">
        <is>
          <t>Kontakt &amp; Anmeldung</t>
        </is>
      </c>
    </row>
    <row r="14">
      <c r="A14" s="23" t="n">
        <v>9</v>
      </c>
      <c r="B14" s="24" t="n"/>
      <c r="C14" s="24" t="n"/>
      <c r="D14" s="24" t="n"/>
      <c r="E14" s="25" t="n"/>
      <c r="F14" s="24" t="n"/>
      <c r="G14" s="24" t="n"/>
      <c r="H14" s="26" t="n"/>
      <c r="I14" s="27">
        <f>IF(B14="", 0, IF(OR(B14="Elemente I", B14="Elemente II", B14="Elemente III"), 30, IF(B14="Elemente IV", 35, IF(OR(B14="Freiläufer", B14="Young Adult Bronze"), 40, 45))))</f>
        <v/>
      </c>
      <c r="K14" s="29" t="inlineStr">
        <is>
          <t>E-Mail:</t>
        </is>
      </c>
      <c r="L14" s="30" t="inlineStr">
        <is>
          <t>ekv-holzkirchen@web.de</t>
        </is>
      </c>
    </row>
    <row r="15">
      <c r="A15" s="28" t="n">
        <v>10</v>
      </c>
      <c r="B15" s="24" t="n"/>
      <c r="C15" s="24" t="n"/>
      <c r="D15" s="24" t="n"/>
      <c r="E15" s="25" t="n"/>
      <c r="F15" s="24" t="n"/>
      <c r="G15" s="24" t="n"/>
      <c r="H15" s="26" t="n"/>
      <c r="I15" s="27">
        <f>IF(B15="", 0, IF(OR(B15="Elemente I", B15="Elemente II", B15="Elemente III"), 30, IF(B15="Elemente IV", 35, IF(OR(B15="Freiläufer", B15="Young Adult Bronze"), 40, 45))))</f>
        <v/>
      </c>
      <c r="K15" s="29" t="inlineStr">
        <is>
          <t>Musik an:</t>
        </is>
      </c>
      <c r="L15" s="30" t="inlineStr">
        <is>
          <t>musik.holzkirchner.marktpokal@gmail.com</t>
        </is>
      </c>
    </row>
    <row r="16">
      <c r="A16" s="23" t="n">
        <v>11</v>
      </c>
      <c r="B16" s="24" t="n"/>
      <c r="C16" s="24" t="n"/>
      <c r="D16" s="24" t="n"/>
      <c r="E16" s="25" t="n"/>
      <c r="F16" s="24" t="n"/>
      <c r="G16" s="24" t="n"/>
      <c r="H16" s="26" t="n"/>
      <c r="I16" s="27">
        <f>IF(B16="", 0, IF(OR(B16="Elemente I", B16="Elemente II", B16="Elemente III"), 30, IF(B16="Elemente IV", 35, IF(OR(B16="Freiläufer", B16="Young Adult Bronze"), 40, 45))))</f>
        <v/>
      </c>
      <c r="K16" s="30" t="inlineStr"/>
      <c r="L16" s="30" t="inlineStr"/>
    </row>
    <row r="17">
      <c r="A17" s="28" t="n">
        <v>12</v>
      </c>
      <c r="B17" s="24" t="n"/>
      <c r="C17" s="24" t="n"/>
      <c r="D17" s="24" t="n"/>
      <c r="E17" s="25" t="n"/>
      <c r="F17" s="24" t="n"/>
      <c r="G17" s="24" t="n"/>
      <c r="H17" s="26" t="n"/>
      <c r="I17" s="27">
        <f>IF(B17="", 0, IF(OR(B17="Elemente I", B17="Elemente II", B17="Elemente III"), 30, IF(B17="Elemente IV", 35, IF(OR(B17="Freiläufer", B17="Young Adult Bronze"), 40, 45))))</f>
        <v/>
      </c>
      <c r="K17" s="29" t="inlineStr">
        <is>
          <t>Bank:</t>
        </is>
      </c>
      <c r="L17" s="30" t="inlineStr">
        <is>
          <t>Kreissparkasse Holzkirchen</t>
        </is>
      </c>
    </row>
    <row r="18">
      <c r="A18" s="23" t="n">
        <v>13</v>
      </c>
      <c r="B18" s="24" t="n"/>
      <c r="C18" s="24" t="n"/>
      <c r="D18" s="24" t="n"/>
      <c r="E18" s="25" t="n"/>
      <c r="F18" s="24" t="n"/>
      <c r="G18" s="24" t="n"/>
      <c r="H18" s="26" t="n"/>
      <c r="I18" s="27">
        <f>IF(B18="", 0, IF(OR(B18="Elemente I", B18="Elemente II", B18="Elemente III"), 30, IF(B18="Elemente IV", 35, IF(OR(B18="Freiläufer", B18="Young Adult Bronze"), 40, 45))))</f>
        <v/>
      </c>
      <c r="K18" s="29" t="inlineStr">
        <is>
          <t>IBAN:</t>
        </is>
      </c>
      <c r="L18" s="30" t="inlineStr">
        <is>
          <t>DE59 7115 2570 0000 3052 50</t>
        </is>
      </c>
    </row>
    <row r="19">
      <c r="A19" s="28" t="n">
        <v>14</v>
      </c>
      <c r="B19" s="24" t="n"/>
      <c r="C19" s="24" t="n"/>
      <c r="D19" s="24" t="n"/>
      <c r="E19" s="25" t="n"/>
      <c r="F19" s="24" t="n"/>
      <c r="G19" s="24" t="n"/>
      <c r="H19" s="26" t="n"/>
      <c r="I19" s="27">
        <f>IF(B19="", 0, IF(OR(B19="Elemente I", B19="Elemente II", B19="Elemente III"), 30, IF(B19="Elemente IV", 35, IF(OR(B19="Freiläufer", B19="Young Adult Bronze"), 40, 45))))</f>
        <v/>
      </c>
      <c r="K19" s="29" t="inlineStr">
        <is>
          <t>Verwendung:</t>
        </is>
      </c>
      <c r="L19" s="30" t="inlineStr">
        <is>
          <t>Meldegebühr Pokal 2026 + Verein</t>
        </is>
      </c>
    </row>
    <row r="20">
      <c r="A20" s="23" t="n">
        <v>15</v>
      </c>
      <c r="B20" s="24" t="n"/>
      <c r="C20" s="24" t="n"/>
      <c r="D20" s="24" t="n"/>
      <c r="E20" s="25" t="n"/>
      <c r="F20" s="24" t="n"/>
      <c r="G20" s="24" t="n"/>
      <c r="H20" s="26" t="n"/>
      <c r="I20" s="27">
        <f>IF(B20="", 0, IF(OR(B20="Elemente I", B20="Elemente II", B20="Elemente III"), 30, IF(B20="Elemente IV", 35, IF(OR(B20="Freiläufer", B20="Young Adult Bronze"), 40, 45))))</f>
        <v/>
      </c>
    </row>
    <row r="21">
      <c r="A21" s="28" t="n">
        <v>16</v>
      </c>
      <c r="B21" s="24" t="n"/>
      <c r="C21" s="24" t="n"/>
      <c r="D21" s="24" t="n"/>
      <c r="E21" s="25" t="n"/>
      <c r="F21" s="24" t="n"/>
      <c r="G21" s="24" t="n"/>
      <c r="H21" s="26" t="n"/>
      <c r="I21" s="27">
        <f>IF(B21="", 0, IF(OR(B21="Elemente I", B21="Elemente II", B21="Elemente III"), 30, IF(B21="Elemente IV", 35, IF(OR(B21="Freiläufer", B21="Young Adult Bronze"), 40, 45))))</f>
        <v/>
      </c>
    </row>
    <row r="22">
      <c r="A22" s="23" t="n">
        <v>17</v>
      </c>
      <c r="B22" s="24" t="n"/>
      <c r="C22" s="24" t="n"/>
      <c r="D22" s="24" t="n"/>
      <c r="E22" s="25" t="n"/>
      <c r="F22" s="24" t="n"/>
      <c r="G22" s="24" t="n"/>
      <c r="H22" s="26" t="n"/>
      <c r="I22" s="27">
        <f>IF(B22="", 0, IF(OR(B22="Elemente I", B22="Elemente II", B22="Elemente III"), 30, IF(B22="Elemente IV", 35, IF(OR(B22="Freiläufer", B22="Young Adult Bronze"), 40, 45))))</f>
        <v/>
      </c>
    </row>
    <row r="23">
      <c r="A23" s="28" t="n">
        <v>18</v>
      </c>
      <c r="B23" s="24" t="n"/>
      <c r="C23" s="24" t="n"/>
      <c r="D23" s="24" t="n"/>
      <c r="E23" s="25" t="n"/>
      <c r="F23" s="24" t="n"/>
      <c r="G23" s="24" t="n"/>
      <c r="H23" s="26" t="n"/>
      <c r="I23" s="27">
        <f>IF(B23="", 0, IF(OR(B23="Elemente I", B23="Elemente II", B23="Elemente III"), 30, IF(B23="Elemente IV", 35, IF(OR(B23="Freiläufer", B23="Young Adult Bronze"), 40, 45))))</f>
        <v/>
      </c>
    </row>
    <row r="24">
      <c r="A24" s="23" t="n">
        <v>19</v>
      </c>
      <c r="B24" s="24" t="n"/>
      <c r="C24" s="24" t="n"/>
      <c r="D24" s="24" t="n"/>
      <c r="E24" s="25" t="n"/>
      <c r="F24" s="24" t="n"/>
      <c r="G24" s="24" t="n"/>
      <c r="H24" s="26" t="n"/>
      <c r="I24" s="27">
        <f>IF(B24="", 0, IF(OR(B24="Elemente I", B24="Elemente II", B24="Elemente III"), 30, IF(B24="Elemente IV", 35, IF(OR(B24="Freiläufer", B24="Young Adult Bronze"), 40, 45))))</f>
        <v/>
      </c>
    </row>
    <row r="25">
      <c r="A25" s="28" t="n">
        <v>20</v>
      </c>
      <c r="B25" s="24" t="n"/>
      <c r="C25" s="24" t="n"/>
      <c r="D25" s="24" t="n"/>
      <c r="E25" s="25" t="n"/>
      <c r="F25" s="24" t="n"/>
      <c r="G25" s="24" t="n"/>
      <c r="H25" s="26" t="n"/>
      <c r="I25" s="27">
        <f>IF(B25="", 0, IF(OR(B25="Elemente I", B25="Elemente II", B25="Elemente III"), 30, IF(B25="Elemente IV", 35, IF(OR(B25="Freiläufer", B25="Young Adult Bronze"), 40, 45))))</f>
        <v/>
      </c>
    </row>
    <row r="26">
      <c r="A26" s="23" t="n">
        <v>21</v>
      </c>
      <c r="B26" s="24" t="n"/>
      <c r="C26" s="24" t="n"/>
      <c r="D26" s="24" t="n"/>
      <c r="E26" s="25" t="n"/>
      <c r="F26" s="24" t="n"/>
      <c r="G26" s="24" t="n"/>
      <c r="H26" s="26" t="n"/>
      <c r="I26" s="27">
        <f>IF(B26="", 0, IF(OR(B26="Elemente I", B26="Elemente II", B26="Elemente III"), 30, IF(B26="Elemente IV", 35, IF(OR(B26="Freiläufer", B26="Young Adult Bronze"), 40, 45))))</f>
        <v/>
      </c>
    </row>
    <row r="27">
      <c r="A27" s="10" t="n"/>
      <c r="B27" s="10" t="n"/>
      <c r="C27" s="10" t="n"/>
      <c r="D27" s="10" t="n"/>
      <c r="E27" s="10" t="n"/>
      <c r="F27" s="10" t="n"/>
      <c r="G27" s="10" t="n"/>
      <c r="H27" s="10" t="n"/>
      <c r="I27" s="10" t="n"/>
    </row>
    <row r="28">
      <c r="G28" s="31" t="inlineStr">
        <is>
          <t>Gesamtbetrag:</t>
        </is>
      </c>
      <c r="H28" s="12" t="n"/>
      <c r="I28" s="32">
        <f>SUM(I6:I26)</f>
        <v/>
      </c>
    </row>
    <row r="30">
      <c r="B30" s="33" t="inlineStr">
        <is>
          <t>💡 Gelbe Felder sind Eingabefelder. Die Gebühr wird automatisch berechnet.</t>
        </is>
      </c>
    </row>
    <row r="31">
      <c r="B31" s="33" t="inlineStr">
        <is>
          <t>📧 Bitte senden Sie das ausgefüllte Formular an: ekv-holzkirchen@web.de</t>
        </is>
      </c>
    </row>
  </sheetData>
  <sheetProtection selectLockedCells="0" selectUnlockedCells="0" sheet="1" objects="0" insertRows="1" insertHyperlinks="1" autoFilter="1" scenarios="0" formatColumns="0" deleteColumns="1" insertColumns="1" pivotTables="1" deleteRows="1" formatCells="0" formatRows="0" sort="1"/>
  <mergeCells count="5">
    <mergeCell ref="B30:I30"/>
    <mergeCell ref="C1:F2"/>
    <mergeCell ref="G1:I3"/>
    <mergeCell ref="B3:E3"/>
    <mergeCell ref="B31:I31"/>
  </mergeCells>
  <dataValidations count="2">
    <dataValidation sqref="B6:B26" showDropDown="0" showInputMessage="1" showErrorMessage="1" allowBlank="1" error="Bitte eine gültige Kategorie auswählen" promptTitle="Kategorie" prompt="Bitte Kategorie auswählen" type="list">
      <formula1>"Elemente I,Elemente II,Elemente III,Elemente IV,Anfänger B,Nachwuchs B,Freiläufer,Figurenläufer,Kunstläufer,Young Adult Bronze,Young Adult Silber,Young Adult Gold,Neulinge C,Nachwuchs C"</formula1>
    </dataValidation>
    <dataValidation sqref="G6:G26" showDropDown="0" showInputMessage="1" showErrorMessage="0" allowBlank="1" promptTitle="Kürklasse" prompt="Kürklasse auswählen (falls vorhanden)" type="list">
      <formula1>"keine,Kürklasse 8,Kürklasse 7,Kürklasse 6,Kürklasse 5,Kürklasse 4,Kürklasse 3,Kürklasse 2,Kürklasse 1"</formula1>
    </dataValidation>
  </dataValidations>
  <pageMargins left="0.75" right="0.75" top="1" bottom="1" header="0.5" footer="0.5"/>
  <drawing xmlns:r="http://schemas.openxmlformats.org/officeDocument/2006/relationships" r:id="rId1"/>
  <tableParts count="1"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2025-12-30T19:43:59Z</dcterms:created>
  <dcterms:modified xmlns:dcterms="http://purl.org/dc/terms/" xmlns:xsi="http://www.w3.org/2001/XMLSchema-instance" xsi:type="dcterms:W3CDTF">2025-12-30T19:57:48Z</dcterms:modified>
</cp:coreProperties>
</file>